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Résultats" sheetId="1" r:id="rId1"/>
    <sheet name="Réussites 3 à 4 ans" sheetId="2" r:id="rId2"/>
    <sheet name="Réussites 5 ans" sheetId="3" r:id="rId3"/>
    <sheet name="Réussites 6 ans" sheetId="4" r:id="rId4"/>
    <sheet name="Diagramme des résultats recueillis" sheetId="5" r:id="rId5"/>
  </sheets>
  <definedNames>
    <definedName name="_xlnm.Print_Area" localSheetId="4">'Diagramme des résultats recueillis'!$A$1:$M$45</definedName>
    <definedName name="_xlnm.Print_Area" localSheetId="0">'Résultats'!$A$1:$M$41</definedName>
    <definedName name="_xlnm.Print_Area" localSheetId="1">'Réussites 3 à 4 ans'!$A$1:$I$30</definedName>
    <definedName name="_xlnm.Print_Area" localSheetId="2">'Réussites 5 ans'!$A$1:$I$30</definedName>
    <definedName name="_xlnm.Print_Area" localSheetId="3">'Réussites 6 ans'!$A$1:$I$30</definedName>
  </definedNames>
  <calcPr fullCalcOnLoad="1"/>
</workbook>
</file>

<file path=xl/sharedStrings.xml><?xml version="1.0" encoding="utf-8"?>
<sst xmlns="http://schemas.openxmlformats.org/spreadsheetml/2006/main" count="53" uniqueCount="25">
  <si>
    <t>Évaluation Vocabulaire | Circonscription de Roubaix-Centre</t>
  </si>
  <si>
    <t>École maternelle</t>
  </si>
  <si>
    <t>« Nom de l'école »</t>
  </si>
  <si>
    <t>Année scolaire</t>
  </si>
  <si>
    <t>2015/2016</t>
  </si>
  <si>
    <t>Dans chaque case, on indiquera le nombre d'élèves de la tranche d'âge ayant réussi à nommer le nombre d'images indiqué sur la ligne.</t>
  </si>
  <si>
    <t>La saisie des résultats s'effectue dans les cases grises ci-dessous. Les graphiques seront automatiquement mis à jour.</t>
  </si>
  <si>
    <t xml:space="preserve">Nombre d'élèves </t>
  </si>
  <si>
    <t>Nombre de réussites par quintile</t>
  </si>
  <si>
    <t>Nombre d'images reconnues</t>
  </si>
  <si>
    <t>3 à 4 ans</t>
  </si>
  <si>
    <t>5 ans</t>
  </si>
  <si>
    <t>6 ans</t>
  </si>
  <si>
    <t>Nombre de mots</t>
  </si>
  <si>
    <t>De 20 à 25</t>
  </si>
  <si>
    <t>De 15 à 19</t>
  </si>
  <si>
    <t>De 10 à 14</t>
  </si>
  <si>
    <t>De 5 à 9</t>
  </si>
  <si>
    <t>De 0 à 4</t>
  </si>
  <si>
    <t>Nb d'élèves total</t>
  </si>
  <si>
    <t>Moyenne</t>
  </si>
  <si>
    <t>Soit</t>
  </si>
  <si>
    <t>Réussites des élèves de 3 à 4 ans</t>
  </si>
  <si>
    <t>Réussites des élèves de 5 ans</t>
  </si>
  <si>
    <t>Réussites des élèves de 6 ans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</si>
</sst>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 locked="0"/>
    </xf>
    <xf numFmtId="164" fontId="0" fillId="0" borderId="0" xfId="0" applyFill="1" applyAlignment="1" applyProtection="1">
      <alignment/>
      <protection locked="0"/>
    </xf>
    <xf numFmtId="164" fontId="3" fillId="0" borderId="0" xfId="0" applyFont="1" applyBorder="1" applyAlignment="1" applyProtection="1">
      <alignment/>
      <protection/>
    </xf>
    <xf numFmtId="164" fontId="3" fillId="2" borderId="0" xfId="0" applyFont="1" applyFill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right"/>
      <protection/>
    </xf>
    <xf numFmtId="164" fontId="3" fillId="2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0" fillId="3" borderId="1" xfId="0" applyFont="1" applyFill="1" applyBorder="1" applyAlignment="1" applyProtection="1">
      <alignment horizontal="center"/>
      <protection/>
    </xf>
    <xf numFmtId="165" fontId="0" fillId="3" borderId="1" xfId="0" applyNumberFormat="1" applyFont="1" applyFill="1" applyBorder="1" applyAlignment="1" applyProtection="1">
      <alignment horizontal="center" vertical="center" wrapText="1"/>
      <protection/>
    </xf>
    <xf numFmtId="165" fontId="0" fillId="3" borderId="1" xfId="0" applyNumberFormat="1" applyFont="1" applyFill="1" applyBorder="1" applyAlignment="1" applyProtection="1">
      <alignment horizontal="center" vertical="center"/>
      <protection/>
    </xf>
    <xf numFmtId="164" fontId="0" fillId="3" borderId="1" xfId="0" applyFill="1" applyBorder="1" applyAlignment="1" applyProtection="1">
      <alignment/>
      <protection/>
    </xf>
    <xf numFmtId="164" fontId="0" fillId="2" borderId="1" xfId="0" applyFill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/>
    </xf>
    <xf numFmtId="164" fontId="0" fillId="3" borderId="1" xfId="0" applyFont="1" applyFill="1" applyBorder="1" applyAlignment="1" applyProtection="1">
      <alignment horizontal="right" shrinkToFit="1"/>
      <protection/>
    </xf>
    <xf numFmtId="164" fontId="0" fillId="3" borderId="1" xfId="0" applyFont="1" applyFill="1" applyBorder="1" applyAlignment="1" applyProtection="1">
      <alignment horizontal="right" wrapText="1"/>
      <protection/>
    </xf>
    <xf numFmtId="164" fontId="0" fillId="3" borderId="1" xfId="0" applyFont="1" applyFill="1" applyBorder="1" applyAlignment="1" applyProtection="1">
      <alignment horizontal="right"/>
      <protection/>
    </xf>
    <xf numFmtId="166" fontId="2" fillId="3" borderId="1" xfId="0" applyNumberFormat="1" applyFont="1" applyFill="1" applyBorder="1" applyAlignment="1" applyProtection="1">
      <alignment/>
      <protection/>
    </xf>
    <xf numFmtId="164" fontId="3" fillId="2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Résultats!$H$9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Résultats!$G$10:$G$14</c:f>
              <c:strCache/>
            </c:strRef>
          </c:cat>
          <c:val>
            <c:numRef>
              <c:f>Résultats!$H$10:$H$14</c:f>
              <c:numCache/>
            </c:numRef>
          </c:val>
        </c:ser>
        <c:ser>
          <c:idx val="1"/>
          <c:order val="1"/>
          <c:tx>
            <c:strRef>
              <c:f>Résultats!$I$9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Résultats!$G$10:$G$14</c:f>
              <c:strCache/>
            </c:strRef>
          </c:cat>
          <c:val>
            <c:numRef>
              <c:f>Résultats!$I$10:$I$14</c:f>
              <c:numCache/>
            </c:numRef>
          </c:val>
        </c:ser>
        <c:ser>
          <c:idx val="2"/>
          <c:order val="2"/>
          <c:tx>
            <c:strRef>
              <c:f>Résultats!$J$9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Résultats!$G$10:$G$14</c:f>
              <c:strCache/>
            </c:strRef>
          </c:cat>
          <c:val>
            <c:numRef>
              <c:f>Résultats!$J$10:$J$14</c:f>
              <c:numCache/>
            </c:numRef>
          </c:val>
        </c:ser>
        <c:gapWidth val="100"/>
        <c:axId val="54387498"/>
        <c:axId val="19725435"/>
      </c:barChart>
      <c:dateAx>
        <c:axId val="5438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5435"/>
        <c:crossesAt val="0"/>
        <c:auto val="0"/>
        <c:noMultiLvlLbl val="0"/>
      </c:dateAx>
      <c:valAx>
        <c:axId val="1972543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749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'Réussites 3 à 4 ans'!$H$2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'Réussites 3 à 4 ans'!$G$3:$G$7</c:f>
              <c:strCache/>
            </c:strRef>
          </c:cat>
          <c:val>
            <c:numRef>
              <c:f>'Réussites 3 à 4 ans'!$H$3:$H$7</c:f>
              <c:numCache/>
            </c:numRef>
          </c:val>
        </c:ser>
        <c:gapWidth val="100"/>
        <c:axId val="43311188"/>
        <c:axId val="54256373"/>
      </c:barChart>
      <c:dateAx>
        <c:axId val="4331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56373"/>
        <c:crossesAt val="0"/>
        <c:auto val="0"/>
        <c:noMultiLvlLbl val="0"/>
      </c:dateAx>
      <c:valAx>
        <c:axId val="5425637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1118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'Réussites 5 ans'!$G$3:$G$7</c:f>
              <c:strCache/>
            </c:strRef>
          </c:cat>
          <c:val>
            <c:numRef>
              <c:f>'Réussites 5 ans'!$H$3:$H$7</c:f>
              <c:numCache/>
            </c:numRef>
          </c:val>
        </c:ser>
        <c:gapWidth val="100"/>
        <c:axId val="18545310"/>
        <c:axId val="32690063"/>
      </c:barChart>
      <c:dateAx>
        <c:axId val="1854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0063"/>
        <c:crossesAt val="0"/>
        <c:auto val="0"/>
        <c:noMultiLvlLbl val="0"/>
      </c:dateAx>
      <c:valAx>
        <c:axId val="3269006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531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'Réussites 6 ans'!$G$3:$G$7</c:f>
              <c:strCache/>
            </c:strRef>
          </c:cat>
          <c:val>
            <c:numRef>
              <c:f>'Réussites 6 ans'!$H$3:$H$7</c:f>
              <c:numCache/>
            </c:numRef>
          </c:val>
        </c:ser>
        <c:gapWidth val="100"/>
        <c:axId val="25775112"/>
        <c:axId val="30649417"/>
      </c:barChart>
      <c:date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9417"/>
        <c:crossesAt val="0"/>
        <c:auto val="0"/>
        <c:noMultiLvlLbl val="0"/>
      </c:dateAx>
      <c:valAx>
        <c:axId val="3064941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511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18"/>
      <c:depthPercent val="100"/>
      <c:rAngAx val="1"/>
    </c:view3D>
    <c:plotArea>
      <c:layout>
        <c:manualLayout>
          <c:xMode val="edge"/>
          <c:yMode val="edge"/>
          <c:x val="0.09275"/>
          <c:y val="0.03825"/>
          <c:w val="0.792"/>
          <c:h val="0.8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Résultats!$C$9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Résultats!$B$10:$B$35</c:f>
              <c:numCache/>
            </c:numRef>
          </c:cat>
          <c:val>
            <c:numRef>
              <c:f>Résultats!$C$10:$C$35</c:f>
              <c:numCache/>
            </c:numRef>
          </c:val>
          <c:shape val="cylinder"/>
        </c:ser>
        <c:ser>
          <c:idx val="1"/>
          <c:order val="1"/>
          <c:tx>
            <c:strRef>
              <c:f>Résultats!$D$9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Résultats!$B$10:$B$35</c:f>
              <c:numCache/>
            </c:numRef>
          </c:cat>
          <c:val>
            <c:numRef>
              <c:f>Résultats!$D$10:$D$35</c:f>
              <c:numCache/>
            </c:numRef>
          </c:val>
          <c:shape val="cylinder"/>
        </c:ser>
        <c:ser>
          <c:idx val="2"/>
          <c:order val="2"/>
          <c:tx>
            <c:strRef>
              <c:f>Résultats!$E$9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Résultats!$B$10:$B$35</c:f>
              <c:numCache/>
            </c:numRef>
          </c:cat>
          <c:val>
            <c:numRef>
              <c:f>Résultats!$E$10:$E$35</c:f>
              <c:numCache/>
            </c:numRef>
          </c:val>
          <c:shape val="cylinder"/>
        </c:ser>
        <c:gapWidth val="100"/>
        <c:shape val="box"/>
        <c:axId val="7409298"/>
        <c:axId val="66683683"/>
      </c:bar3DChart>
      <c:catAx>
        <c:axId val="74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d'images reconnues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83683"/>
        <c:crossesAt val="0"/>
        <c:auto val="0"/>
        <c:lblOffset val="100"/>
        <c:noMultiLvlLbl val="0"/>
      </c:catAx>
      <c:valAx>
        <c:axId val="66683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929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5"/>
          <c:y val="0.449"/>
          <c:w val="0.07725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CCCCCC"/>
          </a:solidFill>
        </a:ln>
      </c:spPr>
      <c:thickness val="0"/>
    </c:sideWall>
    <c:backWall>
      <c:spPr>
        <a:noFill/>
        <a:ln w="3175">
          <a:solidFill>
            <a:srgbClr val="CCCCCC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16</xdr:row>
      <xdr:rowOff>152400</xdr:rowOff>
    </xdr:from>
    <xdr:to>
      <xdr:col>12</xdr:col>
      <xdr:colOff>95250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3876675" y="2743200"/>
        <a:ext cx="54768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7</xdr:row>
      <xdr:rowOff>152400</xdr:rowOff>
    </xdr:from>
    <xdr:to>
      <xdr:col>8</xdr:col>
      <xdr:colOff>752475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742950" y="1285875"/>
        <a:ext cx="61817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28575</xdr:rowOff>
    </xdr:from>
    <xdr:to>
      <xdr:col>8</xdr:col>
      <xdr:colOff>714375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800100" y="1323975"/>
        <a:ext cx="60864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28575</xdr:rowOff>
    </xdr:from>
    <xdr:to>
      <xdr:col>9</xdr:col>
      <xdr:colOff>9525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800100" y="1323975"/>
        <a:ext cx="61531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85725</xdr:rowOff>
    </xdr:from>
    <xdr:to>
      <xdr:col>12</xdr:col>
      <xdr:colOff>733425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209550" y="247650"/>
        <a:ext cx="978217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39"/>
  <sheetViews>
    <sheetView tabSelected="1" zoomScale="90" zoomScaleNormal="90" workbookViewId="0" topLeftCell="A1">
      <selection activeCell="K4" sqref="K4"/>
    </sheetView>
  </sheetViews>
  <sheetFormatPr defaultColWidth="12.57421875" defaultRowHeight="12.75"/>
  <cols>
    <col min="1" max="16384" width="11.57421875" style="1" customWidth="1"/>
  </cols>
  <sheetData>
    <row r="1" spans="5:11" ht="12.75">
      <c r="E1" s="2" t="s">
        <v>0</v>
      </c>
      <c r="F1" s="2"/>
      <c r="G1" s="2"/>
      <c r="H1" s="2"/>
      <c r="I1" s="2"/>
      <c r="J1" s="3"/>
      <c r="K1" s="3"/>
    </row>
    <row r="2" spans="1:4" ht="12.75">
      <c r="A2" s="4"/>
      <c r="B2" s="4"/>
      <c r="C2" s="4"/>
      <c r="D2" s="5"/>
    </row>
    <row r="3" spans="1:11" ht="12.75">
      <c r="A3" s="6" t="s">
        <v>1</v>
      </c>
      <c r="B3" s="6"/>
      <c r="C3" s="7" t="s">
        <v>2</v>
      </c>
      <c r="D3" s="7"/>
      <c r="E3" s="7"/>
      <c r="I3" s="8" t="s">
        <v>3</v>
      </c>
      <c r="J3" s="8"/>
      <c r="K3" s="9" t="s">
        <v>4</v>
      </c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10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3"/>
      <c r="M5" s="3"/>
    </row>
    <row r="6" spans="1:13" ht="12.75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0" ht="12.75">
      <c r="B8" s="3"/>
      <c r="C8" s="12" t="s">
        <v>7</v>
      </c>
      <c r="D8" s="12"/>
      <c r="E8" s="12"/>
      <c r="G8" s="3"/>
      <c r="H8" s="12" t="s">
        <v>8</v>
      </c>
      <c r="I8" s="12"/>
      <c r="J8" s="12"/>
    </row>
    <row r="9" spans="2:10" ht="12.75">
      <c r="B9" s="13" t="s">
        <v>9</v>
      </c>
      <c r="C9" s="14" t="s">
        <v>10</v>
      </c>
      <c r="D9" s="14" t="s">
        <v>11</v>
      </c>
      <c r="E9" s="14" t="s">
        <v>12</v>
      </c>
      <c r="G9" s="13" t="s">
        <v>13</v>
      </c>
      <c r="H9" s="14" t="s">
        <v>10</v>
      </c>
      <c r="I9" s="14" t="s">
        <v>11</v>
      </c>
      <c r="J9" s="14" t="s">
        <v>12</v>
      </c>
    </row>
    <row r="10" spans="2:10" ht="12.75">
      <c r="B10" s="15">
        <v>25</v>
      </c>
      <c r="C10" s="16"/>
      <c r="D10" s="16"/>
      <c r="E10" s="16"/>
      <c r="G10" s="17" t="s">
        <v>14</v>
      </c>
      <c r="H10" s="17">
        <f>SUM(C10:C15)</f>
        <v>0</v>
      </c>
      <c r="I10" s="17">
        <f>SUM(D10:D15)</f>
        <v>0</v>
      </c>
      <c r="J10" s="17">
        <f>SUM(E10:E15)</f>
        <v>0</v>
      </c>
    </row>
    <row r="11" spans="2:10" ht="12.75">
      <c r="B11" s="15">
        <v>24</v>
      </c>
      <c r="C11" s="16"/>
      <c r="D11" s="16"/>
      <c r="E11" s="16"/>
      <c r="G11" s="17" t="s">
        <v>15</v>
      </c>
      <c r="H11" s="17">
        <f>SUM(C16:C20)</f>
        <v>0</v>
      </c>
      <c r="I11" s="17">
        <f>SUM(D16:D20)</f>
        <v>0</v>
      </c>
      <c r="J11" s="17">
        <f>SUM(E16:E20)</f>
        <v>0</v>
      </c>
    </row>
    <row r="12" spans="2:10" ht="12.75">
      <c r="B12" s="15">
        <v>23</v>
      </c>
      <c r="C12" s="16"/>
      <c r="D12" s="16"/>
      <c r="E12" s="16"/>
      <c r="G12" s="17" t="s">
        <v>16</v>
      </c>
      <c r="H12" s="17">
        <f>SUM(C21:C25)</f>
        <v>0</v>
      </c>
      <c r="I12" s="17">
        <f>SUM(D21:D25)</f>
        <v>0</v>
      </c>
      <c r="J12" s="17">
        <f>SUM(E21:E25)</f>
        <v>0</v>
      </c>
    </row>
    <row r="13" spans="2:10" ht="12.75">
      <c r="B13" s="15">
        <v>22</v>
      </c>
      <c r="C13" s="16"/>
      <c r="D13" s="16"/>
      <c r="E13" s="16"/>
      <c r="G13" s="17" t="s">
        <v>17</v>
      </c>
      <c r="H13" s="17">
        <f>SUM(C26:C30)</f>
        <v>0</v>
      </c>
      <c r="I13" s="17">
        <f>SUM(D26:D30)</f>
        <v>0</v>
      </c>
      <c r="J13" s="17">
        <f>SUM(E26:E30)</f>
        <v>0</v>
      </c>
    </row>
    <row r="14" spans="2:10" ht="12.75">
      <c r="B14" s="15">
        <v>21</v>
      </c>
      <c r="C14" s="16"/>
      <c r="D14" s="16"/>
      <c r="E14" s="16"/>
      <c r="G14" s="17" t="s">
        <v>18</v>
      </c>
      <c r="H14" s="17">
        <f>SUM(C31:C35)</f>
        <v>0</v>
      </c>
      <c r="I14" s="17">
        <f>SUM(D31:D35)</f>
        <v>0</v>
      </c>
      <c r="J14" s="17">
        <f>SUM(E31:E35)</f>
        <v>0</v>
      </c>
    </row>
    <row r="15" spans="2:13" ht="12.75">
      <c r="B15" s="15">
        <v>20</v>
      </c>
      <c r="C15" s="16"/>
      <c r="D15" s="16"/>
      <c r="E15" s="16"/>
      <c r="F15" s="3"/>
      <c r="G15" s="3"/>
      <c r="H15" s="3"/>
      <c r="I15" s="3"/>
      <c r="J15" s="3"/>
      <c r="K15" s="3"/>
      <c r="L15" s="3"/>
      <c r="M15" s="3"/>
    </row>
    <row r="16" spans="2:13" ht="12.75">
      <c r="B16" s="15">
        <v>19</v>
      </c>
      <c r="C16" s="16"/>
      <c r="D16" s="16"/>
      <c r="E16" s="16"/>
      <c r="F16" s="3"/>
      <c r="G16" s="3"/>
      <c r="H16" s="3"/>
      <c r="I16" s="3"/>
      <c r="J16" s="3"/>
      <c r="K16" s="3"/>
      <c r="L16" s="3"/>
      <c r="M16" s="3"/>
    </row>
    <row r="17" spans="2:13" ht="12.75">
      <c r="B17" s="15">
        <v>18</v>
      </c>
      <c r="C17" s="16"/>
      <c r="D17" s="16"/>
      <c r="E17" s="16"/>
      <c r="F17" s="3"/>
      <c r="G17" s="3"/>
      <c r="H17" s="3"/>
      <c r="I17" s="3"/>
      <c r="J17" s="3"/>
      <c r="K17" s="3"/>
      <c r="L17" s="3"/>
      <c r="M17" s="3"/>
    </row>
    <row r="18" spans="2:13" ht="12.75">
      <c r="B18" s="15">
        <v>17</v>
      </c>
      <c r="C18" s="16"/>
      <c r="D18" s="16"/>
      <c r="E18" s="16"/>
      <c r="F18" s="3"/>
      <c r="G18" s="3"/>
      <c r="H18" s="3"/>
      <c r="I18" s="3"/>
      <c r="J18" s="3"/>
      <c r="K18" s="3"/>
      <c r="L18" s="3"/>
      <c r="M18" s="3"/>
    </row>
    <row r="19" spans="2:13" ht="12.75">
      <c r="B19" s="15">
        <v>16</v>
      </c>
      <c r="C19" s="16"/>
      <c r="D19" s="16"/>
      <c r="E19" s="16"/>
      <c r="F19" s="3"/>
      <c r="G19" s="3"/>
      <c r="H19" s="3"/>
      <c r="I19" s="3"/>
      <c r="J19" s="3"/>
      <c r="K19" s="3"/>
      <c r="L19" s="3"/>
      <c r="M19" s="3"/>
    </row>
    <row r="20" spans="2:13" ht="12.75">
      <c r="B20" s="15">
        <v>15</v>
      </c>
      <c r="C20" s="16"/>
      <c r="D20" s="16"/>
      <c r="E20" s="16"/>
      <c r="F20" s="3"/>
      <c r="G20" s="3"/>
      <c r="H20" s="3"/>
      <c r="I20" s="3"/>
      <c r="J20" s="3"/>
      <c r="K20" s="3"/>
      <c r="L20" s="3"/>
      <c r="M20" s="3"/>
    </row>
    <row r="21" spans="2:13" ht="12.75">
      <c r="B21" s="15">
        <v>14</v>
      </c>
      <c r="C21" s="16"/>
      <c r="D21" s="16"/>
      <c r="E21" s="16"/>
      <c r="F21" s="3"/>
      <c r="G21" s="3"/>
      <c r="H21" s="3"/>
      <c r="I21" s="3"/>
      <c r="J21" s="3"/>
      <c r="K21" s="3"/>
      <c r="L21" s="3"/>
      <c r="M21" s="3"/>
    </row>
    <row r="22" spans="2:13" ht="12.75">
      <c r="B22" s="15">
        <v>13</v>
      </c>
      <c r="C22" s="16"/>
      <c r="D22" s="16"/>
      <c r="E22" s="16"/>
      <c r="F22" s="3"/>
      <c r="G22" s="3"/>
      <c r="H22" s="3"/>
      <c r="I22" s="3"/>
      <c r="J22" s="3"/>
      <c r="K22" s="3"/>
      <c r="L22" s="3"/>
      <c r="M22" s="3"/>
    </row>
    <row r="23" spans="2:13" ht="12.75">
      <c r="B23" s="15">
        <v>12</v>
      </c>
      <c r="C23" s="16"/>
      <c r="D23" s="16"/>
      <c r="E23" s="16"/>
      <c r="F23" s="3"/>
      <c r="G23" s="3"/>
      <c r="H23" s="3"/>
      <c r="I23" s="3"/>
      <c r="J23" s="3"/>
      <c r="K23" s="3"/>
      <c r="L23" s="3"/>
      <c r="M23" s="3"/>
    </row>
    <row r="24" spans="2:13" ht="12.75">
      <c r="B24" s="15">
        <v>11</v>
      </c>
      <c r="C24" s="16"/>
      <c r="D24" s="16"/>
      <c r="E24" s="16"/>
      <c r="F24" s="3"/>
      <c r="G24" s="3"/>
      <c r="H24" s="3"/>
      <c r="I24" s="3"/>
      <c r="J24" s="3"/>
      <c r="K24" s="3"/>
      <c r="L24" s="3"/>
      <c r="M24" s="3"/>
    </row>
    <row r="25" spans="2:13" ht="12.75">
      <c r="B25" s="15">
        <v>10</v>
      </c>
      <c r="C25" s="16"/>
      <c r="D25" s="16"/>
      <c r="E25" s="16"/>
      <c r="F25" s="3"/>
      <c r="G25" s="3"/>
      <c r="H25" s="3"/>
      <c r="I25" s="3"/>
      <c r="J25" s="3"/>
      <c r="K25" s="3"/>
      <c r="L25" s="3"/>
      <c r="M25" s="3"/>
    </row>
    <row r="26" spans="2:13" ht="12.75">
      <c r="B26" s="15">
        <v>9</v>
      </c>
      <c r="C26" s="16"/>
      <c r="D26" s="16"/>
      <c r="E26" s="16"/>
      <c r="F26" s="3"/>
      <c r="G26" s="3"/>
      <c r="H26" s="3"/>
      <c r="I26" s="3"/>
      <c r="J26" s="3"/>
      <c r="K26" s="3"/>
      <c r="L26" s="3"/>
      <c r="M26" s="3"/>
    </row>
    <row r="27" spans="2:13" ht="12.75">
      <c r="B27" s="15">
        <v>8</v>
      </c>
      <c r="C27" s="16"/>
      <c r="D27" s="16"/>
      <c r="E27" s="16"/>
      <c r="F27" s="3"/>
      <c r="G27" s="3"/>
      <c r="H27" s="3"/>
      <c r="I27" s="3"/>
      <c r="J27" s="3"/>
      <c r="K27" s="3"/>
      <c r="L27" s="3"/>
      <c r="M27" s="3"/>
    </row>
    <row r="28" spans="2:13" ht="12.75">
      <c r="B28" s="15">
        <v>7</v>
      </c>
      <c r="C28" s="16"/>
      <c r="D28" s="16"/>
      <c r="E28" s="16"/>
      <c r="F28" s="3"/>
      <c r="G28" s="3"/>
      <c r="H28" s="3"/>
      <c r="I28" s="3"/>
      <c r="J28" s="3"/>
      <c r="K28" s="3"/>
      <c r="L28" s="3"/>
      <c r="M28" s="3"/>
    </row>
    <row r="29" spans="2:13" ht="12.75">
      <c r="B29" s="15">
        <v>6</v>
      </c>
      <c r="C29" s="16"/>
      <c r="D29" s="16"/>
      <c r="E29" s="16"/>
      <c r="F29" s="3"/>
      <c r="G29" s="3"/>
      <c r="H29" s="3"/>
      <c r="I29" s="3"/>
      <c r="J29" s="3"/>
      <c r="K29" s="3"/>
      <c r="L29" s="3"/>
      <c r="M29" s="3"/>
    </row>
    <row r="30" spans="2:13" ht="12.75">
      <c r="B30" s="15">
        <v>5</v>
      </c>
      <c r="C30" s="16"/>
      <c r="D30" s="16"/>
      <c r="E30" s="16"/>
      <c r="F30" s="3"/>
      <c r="G30" s="3"/>
      <c r="H30" s="3"/>
      <c r="I30" s="3"/>
      <c r="J30" s="3"/>
      <c r="K30" s="3"/>
      <c r="L30" s="3"/>
      <c r="M30" s="3"/>
    </row>
    <row r="31" spans="2:13" ht="12.75">
      <c r="B31" s="15">
        <v>4</v>
      </c>
      <c r="C31" s="16"/>
      <c r="D31" s="16"/>
      <c r="E31" s="16"/>
      <c r="F31" s="3"/>
      <c r="G31" s="3"/>
      <c r="H31" s="3"/>
      <c r="I31" s="3"/>
      <c r="J31" s="3"/>
      <c r="K31" s="3"/>
      <c r="L31" s="3"/>
      <c r="M31" s="3"/>
    </row>
    <row r="32" spans="2:13" ht="12.75">
      <c r="B32" s="15">
        <v>3</v>
      </c>
      <c r="C32" s="16"/>
      <c r="D32" s="16"/>
      <c r="E32" s="16"/>
      <c r="F32" s="3"/>
      <c r="G32" s="3"/>
      <c r="H32" s="3"/>
      <c r="I32" s="3"/>
      <c r="J32" s="3"/>
      <c r="K32" s="3"/>
      <c r="L32" s="3"/>
      <c r="M32" s="3"/>
    </row>
    <row r="33" spans="2:13" ht="12.75">
      <c r="B33" s="15">
        <v>2</v>
      </c>
      <c r="C33" s="16"/>
      <c r="D33" s="16"/>
      <c r="E33" s="16"/>
      <c r="F33" s="3"/>
      <c r="G33" s="3"/>
      <c r="H33" s="3"/>
      <c r="I33" s="3"/>
      <c r="J33" s="3"/>
      <c r="K33" s="3"/>
      <c r="L33" s="3"/>
      <c r="M33" s="3"/>
    </row>
    <row r="34" spans="2:13" ht="12.75">
      <c r="B34" s="15">
        <v>1</v>
      </c>
      <c r="C34" s="16"/>
      <c r="D34" s="16"/>
      <c r="E34" s="16"/>
      <c r="F34" s="3"/>
      <c r="G34" s="3"/>
      <c r="H34" s="3"/>
      <c r="I34" s="3"/>
      <c r="J34" s="3"/>
      <c r="K34" s="3"/>
      <c r="L34" s="3"/>
      <c r="M34" s="3"/>
    </row>
    <row r="35" spans="2:13" ht="12.75">
      <c r="B35" s="15">
        <v>0</v>
      </c>
      <c r="C35" s="16"/>
      <c r="D35" s="16"/>
      <c r="E35" s="16"/>
      <c r="F35" s="3"/>
      <c r="G35" s="3"/>
      <c r="H35" s="3"/>
      <c r="I35" s="3"/>
      <c r="J35" s="3"/>
      <c r="K35" s="3"/>
      <c r="L35" s="3"/>
      <c r="M35" s="3"/>
    </row>
    <row r="36" spans="2:13" ht="12.75">
      <c r="B36" s="18" t="s">
        <v>19</v>
      </c>
      <c r="C36" s="17">
        <f>SUM(C10:C35)</f>
        <v>0</v>
      </c>
      <c r="D36" s="17">
        <f>SUM(D10:D35)</f>
        <v>0</v>
      </c>
      <c r="E36" s="17">
        <f>SUM(E10:E35)</f>
        <v>0</v>
      </c>
      <c r="F36" s="3"/>
      <c r="G36" s="3"/>
      <c r="H36" s="3"/>
      <c r="I36" s="3"/>
      <c r="J36" s="3"/>
      <c r="K36" s="3"/>
      <c r="L36" s="3"/>
      <c r="M36" s="3"/>
    </row>
    <row r="37" spans="2:13" ht="12.75">
      <c r="B37" s="3"/>
      <c r="F37" s="3"/>
      <c r="G37" s="3"/>
      <c r="H37" s="3"/>
      <c r="I37" s="3"/>
      <c r="J37" s="3"/>
      <c r="K37" s="3"/>
      <c r="L37" s="3"/>
      <c r="M37" s="3"/>
    </row>
    <row r="38" spans="2:13" ht="12.75">
      <c r="B38" s="19" t="s">
        <v>20</v>
      </c>
      <c r="C38" s="15" t="e">
        <f>(C$10*$B$10+C$11*$B$11+C$12*$B$12+C$13*$B$13+C$14*$B$14+C$15*$B$15+C$16*B16+C$17*$B$17+C$18*$B$18+C$19*$B$19+C$20*$B$20+C$21*$B$21+C$22*$B$22+C$23*$B$23+C$24*$B$24+C$25*$B$25+C$26*$B$26+C$27*$B$27+C$28*$B$28+C$29*$B$29+C$30*$B$30+C$31*$B$31+C$32*$B$32+C$33*$B$33+C$34*$B$34+C$35*$B$35)/C36</f>
        <v>#DIV/0!</v>
      </c>
      <c r="D38" s="15" t="e">
        <f>(D$10*$B$10+D$11*$B$11+D$12*$B$12+D$13*$B$13+D$14*$B$14+D$15*$B$15+D$16*C16+D$17*$B$17+D$18*$B$18+D$19*$B$19+D$20*$B$20+D$21*$B$21+D$22*$B$22+D$23*$B$23+D$24*$B$24+D$25*$B$25+D$26*$B$26+D$27*$B$27+D$28*$B$28+D$29*$B$29+D$30*$B$30+D$31*$B$31+D$32*$B$32+D$33*$B$33+D$34*$B$34+D$35*$B$35)/D36</f>
        <v>#DIV/0!</v>
      </c>
      <c r="E38" s="15" t="e">
        <f>(E$10*$B$10+E$11*$B$11+E$12*$B$12+E$13*$B$13+E$14*$B$14+E$15*$B$15+E$16*D16+E$17*$B$17+E$18*$B$18+E$19*$B$19+E$20*$B$20+E$21*$B$21+E$22*$B$22+E$23*$B$23+E$24*$B$24+E$25*$B$25+E$26*$B$26+E$27*$B$27+E$28*$B$28+E$29*$B$29+E$30*$B$30+E$31*$B$31+E$32*$B$32+E$33*$B$33+E$34*$B$34+E$35*$B$35)/E36</f>
        <v>#DIV/0!</v>
      </c>
      <c r="F38" s="3"/>
      <c r="G38" s="3"/>
      <c r="H38" s="3"/>
      <c r="I38" s="3"/>
      <c r="J38" s="3"/>
      <c r="K38" s="3"/>
      <c r="L38" s="3"/>
      <c r="M38" s="3"/>
    </row>
    <row r="39" spans="2:13" ht="12.75">
      <c r="B39" s="20" t="s">
        <v>21</v>
      </c>
      <c r="C39" s="21" t="e">
        <f>C38</f>
        <v>#DIV/0!</v>
      </c>
      <c r="D39" s="21" t="e">
        <f>D38</f>
        <v>#DIV/0!</v>
      </c>
      <c r="E39" s="21" t="e">
        <f>E38</f>
        <v>#DIV/0!</v>
      </c>
      <c r="F39" s="3"/>
      <c r="G39" s="3"/>
      <c r="H39" s="3"/>
      <c r="I39" s="3"/>
      <c r="J39" s="3"/>
      <c r="K39" s="3"/>
      <c r="L39" s="3"/>
      <c r="M39" s="3"/>
    </row>
  </sheetData>
  <sheetProtection password="CF5D" sheet="1"/>
  <mergeCells count="8">
    <mergeCell ref="A2:C2"/>
    <mergeCell ref="A3:B3"/>
    <mergeCell ref="C3:E3"/>
    <mergeCell ref="I3:J3"/>
    <mergeCell ref="A5:K5"/>
    <mergeCell ref="A6:J6"/>
    <mergeCell ref="C8:E8"/>
    <mergeCell ref="H8:J8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/>
  <headerFooter alignWithMargins="0">
    <oddHeader>&amp;C&amp;A</oddHeader>
    <oddFooter>&amp;L &amp;F&amp;CPage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I7"/>
  <sheetViews>
    <sheetView zoomScale="90" zoomScaleNormal="90" workbookViewId="0" topLeftCell="A10">
      <selection activeCell="H5" sqref="H5"/>
    </sheetView>
  </sheetViews>
  <sheetFormatPr defaultColWidth="12.57421875" defaultRowHeight="12.75"/>
  <cols>
    <col min="1" max="16384" width="11.5742187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11" t="s">
        <v>22</v>
      </c>
      <c r="C2" s="11"/>
      <c r="D2" s="11"/>
      <c r="E2" s="3"/>
      <c r="F2" s="3"/>
      <c r="G2" s="13" t="s">
        <v>13</v>
      </c>
      <c r="H2" s="14" t="s">
        <v>10</v>
      </c>
      <c r="I2" s="3"/>
    </row>
    <row r="3" spans="1:9" ht="12.75">
      <c r="A3" s="6" t="s">
        <v>1</v>
      </c>
      <c r="B3" s="6"/>
      <c r="C3" s="22" t="str">
        <f>Résultats!C3</f>
        <v>« Nom de l'école »</v>
      </c>
      <c r="D3" s="22"/>
      <c r="E3" s="22"/>
      <c r="F3" s="3"/>
      <c r="G3" s="17" t="s">
        <v>14</v>
      </c>
      <c r="H3" s="17">
        <f>Résultats!$H$10</f>
        <v>0</v>
      </c>
      <c r="I3" s="3"/>
    </row>
    <row r="4" spans="1:9" ht="12.75">
      <c r="A4" s="3"/>
      <c r="B4" s="3"/>
      <c r="C4" s="3"/>
      <c r="D4" s="3"/>
      <c r="E4" s="3"/>
      <c r="F4" s="3"/>
      <c r="G4" s="17" t="s">
        <v>15</v>
      </c>
      <c r="H4" s="17">
        <f>Résultats!$H$11</f>
        <v>0</v>
      </c>
      <c r="I4" s="3"/>
    </row>
    <row r="5" spans="1:9" ht="12.75">
      <c r="A5" s="3"/>
      <c r="B5" s="3"/>
      <c r="C5" s="3"/>
      <c r="D5" s="3"/>
      <c r="E5" s="3"/>
      <c r="F5" s="3"/>
      <c r="G5" s="17" t="s">
        <v>16</v>
      </c>
      <c r="H5" s="17">
        <f>Résultats!$H$12</f>
        <v>0</v>
      </c>
      <c r="I5" s="3"/>
    </row>
    <row r="6" spans="1:9" ht="12.75">
      <c r="A6" s="3"/>
      <c r="B6" s="3"/>
      <c r="C6" s="3"/>
      <c r="D6" s="3"/>
      <c r="E6" s="3"/>
      <c r="F6" s="3"/>
      <c r="G6" s="17" t="s">
        <v>17</v>
      </c>
      <c r="H6" s="17">
        <f>Résultats!$H$13</f>
        <v>0</v>
      </c>
      <c r="I6" s="3"/>
    </row>
    <row r="7" spans="1:9" ht="12.75">
      <c r="A7" s="3"/>
      <c r="B7" s="3"/>
      <c r="C7" s="3"/>
      <c r="D7" s="3"/>
      <c r="E7" s="3"/>
      <c r="F7" s="3"/>
      <c r="G7" s="17" t="s">
        <v>18</v>
      </c>
      <c r="H7" s="17">
        <f>Résultats!$H$14</f>
        <v>0</v>
      </c>
      <c r="I7" s="3"/>
    </row>
  </sheetData>
  <sheetProtection password="CF5D" sheet="1"/>
  <mergeCells count="3">
    <mergeCell ref="B2:D2"/>
    <mergeCell ref="A3:B3"/>
    <mergeCell ref="C3:E3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&amp;L &amp;F&amp;CPage &amp;P&amp;R&amp;D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7"/>
  <sheetViews>
    <sheetView zoomScale="90" zoomScaleNormal="90" workbookViewId="0" topLeftCell="A1">
      <selection activeCell="G5" sqref="G5"/>
    </sheetView>
  </sheetViews>
  <sheetFormatPr defaultColWidth="12.57421875" defaultRowHeight="12.75"/>
  <cols>
    <col min="1" max="16384" width="11.5742187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11" t="s">
        <v>23</v>
      </c>
      <c r="C2" s="11"/>
      <c r="D2" s="11"/>
      <c r="E2" s="3"/>
      <c r="F2" s="3"/>
      <c r="G2" s="13" t="s">
        <v>13</v>
      </c>
      <c r="H2" s="14" t="s">
        <v>11</v>
      </c>
      <c r="I2" s="3"/>
    </row>
    <row r="3" spans="1:9" ht="12.75">
      <c r="A3" s="6" t="s">
        <v>1</v>
      </c>
      <c r="B3" s="6"/>
      <c r="C3" s="22" t="str">
        <f>Résultats!C3</f>
        <v>« Nom de l'école »</v>
      </c>
      <c r="D3" s="22"/>
      <c r="E3" s="22"/>
      <c r="F3" s="3"/>
      <c r="G3" s="17" t="s">
        <v>14</v>
      </c>
      <c r="H3" s="17">
        <f>Résultats!$I$10</f>
        <v>0</v>
      </c>
      <c r="I3" s="3"/>
    </row>
    <row r="4" spans="1:9" ht="12.75">
      <c r="A4" s="3"/>
      <c r="B4" s="3"/>
      <c r="C4" s="3"/>
      <c r="D4" s="3"/>
      <c r="E4" s="3"/>
      <c r="F4" s="3"/>
      <c r="G4" s="17" t="s">
        <v>15</v>
      </c>
      <c r="H4" s="17">
        <f>Résultats!$I$11</f>
        <v>0</v>
      </c>
      <c r="I4" s="3"/>
    </row>
    <row r="5" spans="1:9" ht="12.75">
      <c r="A5" s="3"/>
      <c r="B5" s="3"/>
      <c r="C5" s="3"/>
      <c r="D5" s="3"/>
      <c r="E5" s="3"/>
      <c r="F5" s="3"/>
      <c r="G5" s="17" t="s">
        <v>16</v>
      </c>
      <c r="H5" s="17">
        <f>Résultats!$I$12</f>
        <v>0</v>
      </c>
      <c r="I5" s="3"/>
    </row>
    <row r="6" spans="1:9" ht="12.75">
      <c r="A6" s="3"/>
      <c r="B6" s="3"/>
      <c r="C6" s="3"/>
      <c r="D6" s="3"/>
      <c r="E6" s="3"/>
      <c r="F6" s="3"/>
      <c r="G6" s="17" t="s">
        <v>17</v>
      </c>
      <c r="H6" s="17">
        <f>Résultats!$I$13</f>
        <v>0</v>
      </c>
      <c r="I6" s="3"/>
    </row>
    <row r="7" spans="1:9" ht="12.75">
      <c r="A7" s="3"/>
      <c r="B7" s="3"/>
      <c r="C7" s="3"/>
      <c r="D7" s="3"/>
      <c r="E7" s="3"/>
      <c r="F7" s="3"/>
      <c r="G7" s="17" t="s">
        <v>18</v>
      </c>
      <c r="H7" s="17">
        <f>Résultats!$I$14</f>
        <v>0</v>
      </c>
      <c r="I7" s="3"/>
    </row>
  </sheetData>
  <sheetProtection password="CF5D" sheet="1"/>
  <mergeCells count="3">
    <mergeCell ref="B2:D2"/>
    <mergeCell ref="A3:B3"/>
    <mergeCell ref="C3:E3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&amp;L &amp;F&amp;CPage &amp;P&amp;R&amp;D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7"/>
  <sheetViews>
    <sheetView zoomScale="90" zoomScaleNormal="90" workbookViewId="0" topLeftCell="A1">
      <selection activeCell="C3" sqref="C3"/>
    </sheetView>
  </sheetViews>
  <sheetFormatPr defaultColWidth="12.57421875" defaultRowHeight="12.75"/>
  <cols>
    <col min="1" max="16384" width="11.5742187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11" t="s">
        <v>24</v>
      </c>
      <c r="C2" s="11"/>
      <c r="D2" s="11"/>
      <c r="E2" s="3"/>
      <c r="F2" s="3"/>
      <c r="G2" s="13" t="s">
        <v>13</v>
      </c>
      <c r="H2" s="14" t="s">
        <v>12</v>
      </c>
      <c r="I2" s="3"/>
    </row>
    <row r="3" spans="1:9" ht="12.75">
      <c r="A3" s="6" t="s">
        <v>1</v>
      </c>
      <c r="B3" s="6"/>
      <c r="C3" s="22" t="str">
        <f>Résultats!C3</f>
        <v>« Nom de l'école »</v>
      </c>
      <c r="D3" s="22"/>
      <c r="E3" s="22"/>
      <c r="F3" s="3"/>
      <c r="G3" s="17" t="s">
        <v>14</v>
      </c>
      <c r="H3" s="17">
        <f>Résultats!$J$10</f>
        <v>0</v>
      </c>
      <c r="I3" s="3"/>
    </row>
    <row r="4" spans="1:9" ht="12.75">
      <c r="A4" s="3"/>
      <c r="B4" s="3"/>
      <c r="C4" s="3"/>
      <c r="D4" s="3"/>
      <c r="E4" s="3"/>
      <c r="F4" s="3"/>
      <c r="G4" s="17" t="s">
        <v>15</v>
      </c>
      <c r="H4" s="17">
        <f>Résultats!$J$11</f>
        <v>0</v>
      </c>
      <c r="I4" s="3"/>
    </row>
    <row r="5" spans="1:9" ht="12.75">
      <c r="A5" s="3"/>
      <c r="B5" s="3"/>
      <c r="C5" s="3"/>
      <c r="D5" s="3"/>
      <c r="E5" s="3"/>
      <c r="F5" s="3"/>
      <c r="G5" s="17" t="s">
        <v>16</v>
      </c>
      <c r="H5" s="17">
        <f>Résultats!$J$12</f>
        <v>0</v>
      </c>
      <c r="I5" s="3"/>
    </row>
    <row r="6" spans="1:9" ht="12.75">
      <c r="A6" s="3"/>
      <c r="B6" s="3"/>
      <c r="C6" s="3"/>
      <c r="D6" s="3"/>
      <c r="E6" s="3"/>
      <c r="F6" s="3"/>
      <c r="G6" s="17" t="s">
        <v>17</v>
      </c>
      <c r="H6" s="17">
        <f>Résultats!$J$13</f>
        <v>0</v>
      </c>
      <c r="I6" s="3"/>
    </row>
    <row r="7" spans="1:9" ht="12.75">
      <c r="A7" s="3"/>
      <c r="B7" s="3"/>
      <c r="C7" s="3"/>
      <c r="D7" s="3"/>
      <c r="E7" s="3"/>
      <c r="F7" s="3"/>
      <c r="G7" s="17" t="s">
        <v>18</v>
      </c>
      <c r="H7" s="17">
        <f>Résultats!$J$14</f>
        <v>0</v>
      </c>
      <c r="I7" s="3"/>
    </row>
  </sheetData>
  <sheetProtection password="CF5D" sheet="1"/>
  <mergeCells count="3">
    <mergeCell ref="B2:D2"/>
    <mergeCell ref="A3:B3"/>
    <mergeCell ref="C3:E3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&amp;L &amp;F&amp;CPage &amp;P&amp;R&amp;D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E1"/>
  <sheetViews>
    <sheetView zoomScale="90" zoomScaleNormal="90" workbookViewId="0" topLeftCell="A1">
      <selection activeCell="C1" sqref="C1"/>
    </sheetView>
  </sheetViews>
  <sheetFormatPr defaultColWidth="12.57421875" defaultRowHeight="12.75"/>
  <cols>
    <col min="1" max="16384" width="11.57421875" style="3" customWidth="1"/>
  </cols>
  <sheetData>
    <row r="1" spans="1:5" ht="12.75">
      <c r="A1" s="6" t="s">
        <v>1</v>
      </c>
      <c r="B1" s="6"/>
      <c r="C1" s="22" t="str">
        <f>Résultats!C3</f>
        <v>« Nom de l'école »</v>
      </c>
      <c r="D1" s="22"/>
      <c r="E1" s="22"/>
    </row>
  </sheetData>
  <sheetProtection password="CF5D" sheet="1"/>
  <mergeCells count="2">
    <mergeCell ref="A1:B1"/>
    <mergeCell ref="C1:E1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&amp;L &amp;F&amp;CPage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cdti ia59</dc:creator>
  <cp:keywords/>
  <dc:description/>
  <cp:lastModifiedBy>CTICE </cp:lastModifiedBy>
  <cp:lastPrinted>2012-12-03T09:38:44Z</cp:lastPrinted>
  <dcterms:created xsi:type="dcterms:W3CDTF">2012-05-25T06:55:19Z</dcterms:created>
  <dcterms:modified xsi:type="dcterms:W3CDTF">2016-05-12T14:37:44Z</dcterms:modified>
  <cp:category/>
  <cp:version/>
  <cp:contentType/>
  <cp:contentStatus/>
  <cp:revision>78</cp:revision>
</cp:coreProperties>
</file>